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240" windowHeight="11835"/>
  </bookViews>
  <sheets>
    <sheet name="Sayfa1" sheetId="1" r:id="rId1"/>
    <sheet name="Sayfa2" sheetId="2" r:id="rId2"/>
    <sheet name="Sayfa3" sheetId="3" r:id="rId3"/>
  </sheets>
  <calcPr calcId="144525"/>
</workbook>
</file>

<file path=xl/calcChain.xml><?xml version="1.0" encoding="utf-8"?>
<calcChain xmlns="http://schemas.openxmlformats.org/spreadsheetml/2006/main">
  <c r="D30" i="1" l="1"/>
  <c r="E30" i="1" s="1"/>
  <c r="D29" i="1" l="1"/>
  <c r="E29" i="1"/>
  <c r="D28" i="1"/>
  <c r="E28" i="1" s="1"/>
  <c r="D27" i="1"/>
  <c r="E27" i="1" s="1"/>
  <c r="D26" i="1"/>
  <c r="E26" i="1" s="1"/>
  <c r="D25" i="1" l="1"/>
  <c r="E25" i="1" l="1"/>
</calcChain>
</file>

<file path=xl/sharedStrings.xml><?xml version="1.0" encoding="utf-8"?>
<sst xmlns="http://schemas.openxmlformats.org/spreadsheetml/2006/main" count="50" uniqueCount="37">
  <si>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</si>
  <si>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</si>
  <si>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</si>
  <si>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</si>
  <si>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</si>
  <si>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</si>
  <si>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</si>
  <si>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</si>
  <si>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</si>
  <si>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</si>
  <si>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</si>
  <si>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t>İHALEYE KATILMA YETERLİLİK KRİTERLERİ</t>
  </si>
  <si>
    <t>Aşağıda yazılı belgelerin aslı, noter onaylı veya aslı idarece görülmüş şerhi taşıyan örekleri kapalı zarf içerisinde sunulması zorunludur.</t>
  </si>
  <si>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</si>
  <si>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</si>
  <si>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</si>
  <si>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</si>
  <si>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</si>
  <si>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</si>
  <si>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</si>
  <si>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r>
      <t>6.</t>
    </r>
    <r>
      <rPr>
        <sz val="7"/>
        <color theme="1"/>
        <rFont val="Times New Roman"/>
        <family val="1"/>
        <charset val="162"/>
      </rPr>
      <t xml:space="preserve">      </t>
    </r>
    <r>
      <rPr>
        <sz val="11"/>
        <color theme="1"/>
        <rFont val="Times New Roman"/>
        <family val="1"/>
        <charset val="162"/>
      </rPr>
      <t xml:space="preserve">Kiracının değişmesi durumunda; kantine kiracı tarafından yapılan tüm tesis masrafları, kullanım süresi ve amortisman da dikkate alınarak okul, birlik, varsa ilgili oda temsilcisinin/kuruluşun ve gerektiğinde bilirkişi katılımıyla oluşturulan komisyonca takdir edilen meblağ, eski kiracıya yeni kiracı tarafından ödenir. </t>
    </r>
  </si>
  <si>
    <t>BARBAROS İLKOKULU</t>
  </si>
  <si>
    <t>SELÇUKLU BELEDİYESİ ŞEHİT ERKAN KURŞUN İLKOKULU</t>
  </si>
  <si>
    <t>YOK</t>
  </si>
  <si>
    <t>KONYA SPOR LİSESİ</t>
  </si>
  <si>
    <t>AHMET KARACİGAN ORTAOKULU</t>
  </si>
  <si>
    <t>ERBİL KORU ANADOLU LİSESİ</t>
  </si>
  <si>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sunacaklardır. Kapalı zarf içerisinde sunulması gereken belgelerden herhangi birinin sunulmaması halinde veya istenilen belge yerine başka bir belge sunulması halinde isteklinin teklifi red edilerek ihale dışı bırakılacaktır.</t>
    </r>
  </si>
  <si>
    <r>
      <t>7-</t>
    </r>
    <r>
      <rPr>
        <sz val="7"/>
        <color theme="1"/>
        <rFont val="Times New Roman"/>
        <family val="1"/>
        <charset val="162"/>
      </rPr>
      <t>   </t>
    </r>
    <r>
      <rPr>
        <sz val="11"/>
        <color theme="1"/>
        <rFont val="Times New Roman"/>
        <family val="1"/>
        <charset val="162"/>
      </rPr>
      <t>  Kantin kiralama ihalelerine katılımcı olan isteklilerden, 5/6/1986 tarihli ve 3308 sayılı Mesleki Eğitim Kanunu hükümlerine göre kantin işletmeciliğinden alınmış ustalık belgesine veya kantin işletmeciliğinden alınmış iş yeri açma belgesine sahip olma şartı aranır. Ancak isteklilerin hiçbirinde yukarıda sayılan belgelerin bulunmaması durumunda Ağırlama ve Gıda, Ağırlama ve Gıda Teknolojisi, Aile Ekonomisi ve Beslenme, Aile ve Tüketici Bilimleri, Aile ve Tüketici Hizmetleri, Aşçılık, Besin Kontrol ve Analizleri, Besin Teknolojisi, Beslenme ve Diyetetik, Beslenme ve Ev Yönetimi, Ev Ekonomisi, Ev İdaresi, Ev Yönetimi-Beslenme, Ev Yönetimi Eğitimi, Gastronomi, Gastronomi ve Mutfak Sanatları, Gemi Aşçılığı, Gıda Bilimi ve Teknolojisi, Gıda Mühendisliği, Gıda Kontrolü ve Analizi, Gıda Teknolojisi, Kurum Beslenmesi, Mutfak, Mutfak Sanatları ve Yönetimi, Pasta ve Tatlı Yapımı, Pastacılık, Pastacılık Tatlıcılık ve Şekerlemecilik, Servis, Servis Hizmetleri, Yiyecek İçecek Hizmetleri, Yiyecek İçecek İşletmeciliği Programı/Bölümü/Alanı/Dallarından birine ait Mesleki Eğitim Kanunu hükümlerine göre alınmış ustalık/iş yeri açma belgesi, mesleki ve teknik ortaöğretim diploması, ön lisans/lisans diploması, kantin işletmeciliğinden alınmış kalfalık belgesi veya hayat boyu öğrenme kurumları tarafından verilen kantin işletmecisi kurs programı kurs bitirme belgesine ya da 8/2/2007 tarihli ve 5580 sayılı Özel Öğretim Kurumları Kanunu kapsamında açılmış kurslardan alınan kantin işletmecisi kurs bitirme belgesine sahip olma şartı aranır.”</t>
    </r>
  </si>
  <si>
    <r>
      <t>2.</t>
    </r>
    <r>
      <rPr>
        <sz val="7"/>
        <color theme="1"/>
        <rFont val="Times New Roman"/>
        <family val="1"/>
        <charset val="162"/>
      </rPr>
      <t xml:space="preserve">      </t>
    </r>
    <r>
      <rPr>
        <sz val="11"/>
        <color theme="1"/>
        <rFont val="Times New Roman"/>
        <family val="1"/>
        <charset val="162"/>
      </rPr>
      <t>İhale şartnamesi Okul Müdürlüğünden 300,00 TL. bedel karşılığında alınacaktır.</t>
    </r>
  </si>
  <si>
    <t>SEYİT ULUGÜLYAĞCI İMAM HATİP ORTAOKULU</t>
  </si>
  <si>
    <r>
      <t>2-</t>
    </r>
    <r>
      <rPr>
        <sz val="7"/>
        <color theme="1"/>
        <rFont val="Times New Roman"/>
        <family val="1"/>
        <charset val="162"/>
      </rPr>
      <t xml:space="preserve">      </t>
    </r>
    <r>
      <rPr>
        <sz val="11"/>
        <color theme="1"/>
        <rFont val="Times New Roman"/>
        <family val="1"/>
        <charset val="162"/>
      </rPr>
      <t>Adli Sicil Belgesi.(Sabıka Kaydı) son altı ay içerisinde alınmış olmak.</t>
    </r>
  </si>
  <si>
    <r>
      <t>3-</t>
    </r>
    <r>
      <rPr>
        <sz val="7"/>
        <color theme="1"/>
        <rFont val="Times New Roman"/>
        <family val="1"/>
        <charset val="162"/>
      </rPr>
      <t>   </t>
    </r>
    <r>
      <rPr>
        <sz val="11"/>
        <color theme="1"/>
        <rFont val="Times New Roman"/>
        <family val="1"/>
        <charset val="162"/>
      </rPr>
      <t xml:space="preserve">  İkametgâh Belgesi (Nüfus Müdürlüğünden, e-Devletten veya Muhtarlıktan son bir ay içerisinde alınmış olacak.) </t>
    </r>
  </si>
  <si>
    <r>
      <t>1-</t>
    </r>
    <r>
      <rPr>
        <sz val="7"/>
        <color theme="1"/>
        <rFont val="Times New Roman"/>
        <family val="1"/>
        <charset val="162"/>
      </rPr>
      <t>   </t>
    </r>
    <r>
      <rPr>
        <sz val="11"/>
        <color theme="1"/>
        <rFont val="Times New Roman"/>
        <family val="1"/>
        <charset val="162"/>
      </rPr>
      <t> Nüfus Cüzdan Örneği (Nüfus Müdürlüğünden, e-Devletten veya Muhtarlıktan alınacak.)</t>
    </r>
  </si>
  <si>
    <r>
      <t>9-</t>
    </r>
    <r>
      <rPr>
        <sz val="7"/>
        <color theme="1"/>
        <rFont val="Times New Roman"/>
        <family val="1"/>
        <charset val="162"/>
      </rPr>
      <t>    </t>
    </r>
    <r>
      <rPr>
        <sz val="11"/>
        <color theme="1"/>
        <rFont val="Times New Roman"/>
        <family val="1"/>
        <charset val="162"/>
      </rPr>
      <t> Kantin İhaleleri için şirket, dernek, vakıf vb tüzel kişiler, kurumlar ve basit usul vergi mükellefleri katılamazlar. İhalelere sadece gerçek usulde gelir vergisi mükellefi olmayı kabul eden gerçek kişiler kabul edilecektir.</t>
    </r>
  </si>
  <si>
    <r>
      <t>8-</t>
    </r>
    <r>
      <rPr>
        <sz val="7"/>
        <color theme="1"/>
        <rFont val="Times New Roman"/>
        <family val="1"/>
        <charset val="162"/>
      </rPr>
      <t>    </t>
    </r>
    <r>
      <rPr>
        <sz val="11"/>
        <color theme="1"/>
        <rFont val="Times New Roman"/>
        <family val="1"/>
        <charset val="162"/>
      </rPr>
      <t> Vekâlet ile katılacak olanların ise Noter tasdikli Vekâletname</t>
    </r>
  </si>
  <si>
    <t>03.01.2024 Çarşamba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</si>
</sst>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quot;₺&quot;"/>
    <numFmt numFmtId="165" formatCode="hh:mm;@"/>
  </numFmts>
  <fonts count="9" x14ac:knownFonts="1">
    <font>
      <sz val="11"/>
      <color theme="1"/>
      <name val="Calibri"/>
      <family val="2"/>
      <charset val="162"/>
      <scheme val="minor"/>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15">
    <border>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xf numFmtId="0" fontId="6" fillId="0" borderId="9"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5" fillId="0" borderId="9" xfId="0" applyFont="1" applyBorder="1" applyAlignment="1">
      <alignment horizontal="center" vertical="center"/>
    </xf>
    <xf numFmtId="0" fontId="0" fillId="0" borderId="0" xfId="0" applyBorder="1"/>
    <xf numFmtId="0" fontId="0" fillId="0" borderId="10" xfId="0"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8" fontId="3" fillId="0" borderId="0" xfId="0" applyNumberFormat="1" applyFont="1" applyBorder="1" applyAlignment="1">
      <alignment horizontal="center" vertical="center"/>
    </xf>
    <xf numFmtId="8" fontId="3"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8" fontId="3" fillId="0" borderId="14" xfId="0" applyNumberFormat="1" applyFont="1" applyBorder="1" applyAlignment="1">
      <alignment horizontal="center" vertical="center"/>
    </xf>
    <xf numFmtId="8" fontId="3" fillId="0" borderId="14"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xf>
    <xf numFmtId="0" fontId="4" fillId="0" borderId="14" xfId="0" applyFont="1" applyBorder="1" applyAlignment="1">
      <alignment horizontal="center" vertical="center" wrapText="1"/>
    </xf>
    <xf numFmtId="164" fontId="3" fillId="0" borderId="14" xfId="0" applyNumberFormat="1" applyFont="1" applyBorder="1" applyAlignment="1">
      <alignment horizontal="center" vertical="center" wrapText="1"/>
    </xf>
    <xf numFmtId="165" fontId="3" fillId="0" borderId="14" xfId="0" applyNumberFormat="1" applyFont="1" applyBorder="1" applyAlignment="1">
      <alignment horizontal="center" vertical="center"/>
    </xf>
    <xf numFmtId="17" fontId="0" fillId="0" borderId="0" xfId="0" applyNumberFormat="1"/>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5" fillId="0" borderId="11" xfId="0" applyFont="1" applyBorder="1" applyAlignment="1">
      <alignment horizontal="center" vertical="center" wrapText="1"/>
    </xf>
    <xf numFmtId="0" fontId="1" fillId="0" borderId="9" xfId="0" applyFont="1" applyBorder="1" applyAlignment="1">
      <alignment horizontal="center" vertical="top" wrapText="1"/>
    </xf>
    <xf numFmtId="0" fontId="1" fillId="0" borderId="0" xfId="0" applyFont="1" applyBorder="1" applyAlignment="1">
      <alignment horizontal="center" vertical="top" wrapText="1"/>
    </xf>
    <xf numFmtId="0" fontId="1" fillId="0" borderId="1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topLeftCell="A19" workbookViewId="0">
      <selection activeCell="I37" sqref="I37"/>
    </sheetView>
  </sheetViews>
  <sheetFormatPr defaultRowHeight="15" x14ac:dyDescent="0.25"/>
  <cols>
    <col min="1" max="1" width="37.28515625" style="2" customWidth="1"/>
    <col min="2" max="2" width="9.7109375" customWidth="1"/>
    <col min="3" max="3" width="11.7109375" bestFit="1" customWidth="1"/>
    <col min="4" max="4" width="11.28515625" bestFit="1" customWidth="1"/>
    <col min="5" max="5" width="10" customWidth="1"/>
    <col min="6" max="6" width="9.85546875" bestFit="1" customWidth="1"/>
    <col min="7" max="7" width="6.28515625" customWidth="1"/>
    <col min="8" max="8" width="11.5703125" customWidth="1"/>
    <col min="9" max="9" width="36.5703125" customWidth="1"/>
  </cols>
  <sheetData>
    <row r="1" spans="1:9" x14ac:dyDescent="0.25">
      <c r="A1" s="40" t="s">
        <v>8</v>
      </c>
      <c r="B1" s="40"/>
      <c r="C1" s="40"/>
      <c r="D1" s="40"/>
      <c r="E1" s="40"/>
      <c r="F1" s="40"/>
      <c r="G1" s="40"/>
      <c r="H1" s="40"/>
      <c r="I1" s="40"/>
    </row>
    <row r="2" spans="1:9" s="1" customFormat="1" ht="30" customHeight="1" x14ac:dyDescent="0.25">
      <c r="A2" s="37" t="s">
        <v>17</v>
      </c>
      <c r="B2" s="38"/>
      <c r="C2" s="38"/>
      <c r="D2" s="38"/>
      <c r="E2" s="38"/>
      <c r="F2" s="38"/>
      <c r="G2" s="38"/>
      <c r="H2" s="38"/>
      <c r="I2" s="39"/>
    </row>
    <row r="3" spans="1:9" s="1" customFormat="1" ht="13.5" customHeight="1" x14ac:dyDescent="0.25">
      <c r="A3" s="28" t="s">
        <v>29</v>
      </c>
      <c r="B3" s="29"/>
      <c r="C3" s="29"/>
      <c r="D3" s="29"/>
      <c r="E3" s="29"/>
      <c r="F3" s="29"/>
      <c r="G3" s="29"/>
      <c r="H3" s="29"/>
      <c r="I3" s="30"/>
    </row>
    <row r="4" spans="1:9" s="1" customFormat="1" ht="15.75" customHeight="1" x14ac:dyDescent="0.25">
      <c r="A4" s="28" t="s">
        <v>9</v>
      </c>
      <c r="B4" s="29"/>
      <c r="C4" s="29"/>
      <c r="D4" s="29"/>
      <c r="E4" s="29"/>
      <c r="F4" s="29"/>
      <c r="G4" s="29"/>
      <c r="H4" s="29"/>
      <c r="I4" s="30"/>
    </row>
    <row r="5" spans="1:9" s="1" customFormat="1" ht="45" customHeight="1" x14ac:dyDescent="0.25">
      <c r="A5" s="28" t="s">
        <v>27</v>
      </c>
      <c r="B5" s="29"/>
      <c r="C5" s="29"/>
      <c r="D5" s="29"/>
      <c r="E5" s="29"/>
      <c r="F5" s="29"/>
      <c r="G5" s="29"/>
      <c r="H5" s="29"/>
      <c r="I5" s="30"/>
    </row>
    <row r="6" spans="1:9" s="1" customFormat="1" ht="18" customHeight="1" x14ac:dyDescent="0.25">
      <c r="A6" s="28" t="s">
        <v>10</v>
      </c>
      <c r="B6" s="29"/>
      <c r="C6" s="29"/>
      <c r="D6" s="29"/>
      <c r="E6" s="29"/>
      <c r="F6" s="29"/>
      <c r="G6" s="29"/>
      <c r="H6" s="29"/>
      <c r="I6" s="30"/>
    </row>
    <row r="7" spans="1:9" s="1" customFormat="1" ht="34.5" customHeight="1" x14ac:dyDescent="0.25">
      <c r="A7" s="28" t="s">
        <v>20</v>
      </c>
      <c r="B7" s="29"/>
      <c r="C7" s="29"/>
      <c r="D7" s="29"/>
      <c r="E7" s="29"/>
      <c r="F7" s="29"/>
      <c r="G7" s="29"/>
      <c r="H7" s="29"/>
      <c r="I7" s="30"/>
    </row>
    <row r="8" spans="1:9" s="1" customFormat="1" ht="64.5" customHeight="1" x14ac:dyDescent="0.25">
      <c r="A8" s="28" t="s">
        <v>19</v>
      </c>
      <c r="B8" s="29"/>
      <c r="C8" s="29"/>
      <c r="D8" s="29"/>
      <c r="E8" s="29"/>
      <c r="F8" s="29"/>
      <c r="G8" s="29"/>
      <c r="H8" s="29"/>
      <c r="I8" s="30"/>
    </row>
    <row r="9" spans="1:9" s="1" customFormat="1" ht="15.75" x14ac:dyDescent="0.25">
      <c r="A9" s="41" t="s">
        <v>11</v>
      </c>
      <c r="B9" s="42"/>
      <c r="C9" s="42"/>
      <c r="D9" s="42"/>
      <c r="E9" s="42"/>
      <c r="F9" s="42"/>
      <c r="G9" s="42"/>
      <c r="H9" s="42"/>
      <c r="I9" s="43"/>
    </row>
    <row r="10" spans="1:9" s="1" customFormat="1" x14ac:dyDescent="0.25">
      <c r="A10" s="28" t="s">
        <v>12</v>
      </c>
      <c r="B10" s="29"/>
      <c r="C10" s="29"/>
      <c r="D10" s="29"/>
      <c r="E10" s="29"/>
      <c r="F10" s="29"/>
      <c r="G10" s="29"/>
      <c r="H10" s="29"/>
      <c r="I10" s="30"/>
    </row>
    <row r="11" spans="1:9" s="1" customFormat="1" ht="11.25" customHeight="1" x14ac:dyDescent="0.25">
      <c r="A11" s="28"/>
      <c r="B11" s="29"/>
      <c r="C11" s="29"/>
      <c r="D11" s="29"/>
      <c r="E11" s="29"/>
      <c r="F11" s="29"/>
      <c r="G11" s="29"/>
      <c r="H11" s="29"/>
      <c r="I11" s="30"/>
    </row>
    <row r="12" spans="1:9" s="1" customFormat="1" x14ac:dyDescent="0.25">
      <c r="A12" s="28" t="s">
        <v>33</v>
      </c>
      <c r="B12" s="29"/>
      <c r="C12" s="29"/>
      <c r="D12" s="29"/>
      <c r="E12" s="29"/>
      <c r="F12" s="29"/>
      <c r="G12" s="29"/>
      <c r="H12" s="29"/>
      <c r="I12" s="30"/>
    </row>
    <row r="13" spans="1:9" s="1" customFormat="1" x14ac:dyDescent="0.25">
      <c r="A13" s="28" t="s">
        <v>31</v>
      </c>
      <c r="B13" s="29"/>
      <c r="C13" s="29"/>
      <c r="D13" s="29"/>
      <c r="E13" s="29"/>
      <c r="F13" s="29"/>
      <c r="G13" s="29"/>
      <c r="H13" s="29"/>
      <c r="I13" s="30"/>
    </row>
    <row r="14" spans="1:9" s="1" customFormat="1" x14ac:dyDescent="0.25">
      <c r="A14" s="28" t="s">
        <v>32</v>
      </c>
      <c r="B14" s="29"/>
      <c r="C14" s="29"/>
      <c r="D14" s="29"/>
      <c r="E14" s="29"/>
      <c r="F14" s="29"/>
      <c r="G14" s="29"/>
      <c r="H14" s="29"/>
      <c r="I14" s="30"/>
    </row>
    <row r="15" spans="1:9" s="1" customFormat="1" x14ac:dyDescent="0.25">
      <c r="A15" s="28" t="s">
        <v>13</v>
      </c>
      <c r="B15" s="29"/>
      <c r="C15" s="29"/>
      <c r="D15" s="29"/>
      <c r="E15" s="29"/>
      <c r="F15" s="29"/>
      <c r="G15" s="29"/>
      <c r="H15" s="29"/>
      <c r="I15" s="30"/>
    </row>
    <row r="16" spans="1:9" s="1" customFormat="1" ht="18" customHeight="1" x14ac:dyDescent="0.25">
      <c r="A16" s="28" t="s">
        <v>14</v>
      </c>
      <c r="B16" s="29"/>
      <c r="C16" s="29"/>
      <c r="D16" s="29"/>
      <c r="E16" s="29"/>
      <c r="F16" s="29"/>
      <c r="G16" s="29"/>
      <c r="H16" s="29"/>
      <c r="I16" s="30"/>
    </row>
    <row r="17" spans="1:9" s="1" customFormat="1" ht="33.75" customHeight="1" x14ac:dyDescent="0.25">
      <c r="A17" s="28" t="s">
        <v>15</v>
      </c>
      <c r="B17" s="29"/>
      <c r="C17" s="29"/>
      <c r="D17" s="29"/>
      <c r="E17" s="29"/>
      <c r="F17" s="29"/>
      <c r="G17" s="29"/>
      <c r="H17" s="29"/>
      <c r="I17" s="30"/>
    </row>
    <row r="18" spans="1:9" s="1" customFormat="1" ht="147" customHeight="1" x14ac:dyDescent="0.25">
      <c r="A18" s="28" t="s">
        <v>28</v>
      </c>
      <c r="B18" s="29"/>
      <c r="C18" s="29"/>
      <c r="D18" s="29"/>
      <c r="E18" s="29"/>
      <c r="F18" s="29"/>
      <c r="G18" s="29"/>
      <c r="H18" s="29"/>
      <c r="I18" s="30"/>
    </row>
    <row r="19" spans="1:9" s="1" customFormat="1" ht="19.5" customHeight="1" x14ac:dyDescent="0.25">
      <c r="A19" s="28" t="s">
        <v>35</v>
      </c>
      <c r="B19" s="29"/>
      <c r="C19" s="29"/>
      <c r="D19" s="29"/>
      <c r="E19" s="29"/>
      <c r="F19" s="29"/>
      <c r="G19" s="29"/>
      <c r="H19" s="29"/>
      <c r="I19" s="30"/>
    </row>
    <row r="20" spans="1:9" s="1" customFormat="1" ht="36" customHeight="1" x14ac:dyDescent="0.25">
      <c r="A20" s="28" t="s">
        <v>34</v>
      </c>
      <c r="B20" s="29"/>
      <c r="C20" s="29"/>
      <c r="D20" s="29"/>
      <c r="E20" s="29"/>
      <c r="F20" s="29"/>
      <c r="G20" s="29"/>
      <c r="H20" s="29"/>
      <c r="I20" s="30"/>
    </row>
    <row r="21" spans="1:9" s="1" customFormat="1" x14ac:dyDescent="0.25">
      <c r="A21" s="3" t="s">
        <v>16</v>
      </c>
      <c r="B21" s="4"/>
      <c r="C21" s="4"/>
      <c r="D21" s="4"/>
      <c r="E21" s="4"/>
      <c r="F21" s="4"/>
      <c r="G21" s="4"/>
      <c r="H21" s="4"/>
      <c r="I21" s="5"/>
    </row>
    <row r="22" spans="1:9" x14ac:dyDescent="0.25">
      <c r="A22" s="6"/>
      <c r="B22" s="7"/>
      <c r="C22" s="7"/>
      <c r="D22" s="7"/>
      <c r="E22" s="7"/>
      <c r="F22" s="7"/>
      <c r="G22" s="7"/>
      <c r="H22" s="7"/>
      <c r="I22" s="8"/>
    </row>
    <row r="23" spans="1:9" ht="36.75" customHeight="1" x14ac:dyDescent="0.25">
      <c r="A23" s="31" t="s">
        <v>0</v>
      </c>
      <c r="B23" s="32" t="s">
        <v>1</v>
      </c>
      <c r="C23" s="27" t="s">
        <v>2</v>
      </c>
      <c r="D23" s="27" t="s">
        <v>3</v>
      </c>
      <c r="E23" s="27" t="s">
        <v>4</v>
      </c>
      <c r="F23" s="34" t="s">
        <v>5</v>
      </c>
      <c r="G23" s="35"/>
      <c r="H23" s="36" t="s">
        <v>18</v>
      </c>
      <c r="I23" s="26" t="s">
        <v>6</v>
      </c>
    </row>
    <row r="24" spans="1:9" ht="35.25" customHeight="1" x14ac:dyDescent="0.25">
      <c r="A24" s="31"/>
      <c r="B24" s="33"/>
      <c r="C24" s="27"/>
      <c r="D24" s="27"/>
      <c r="E24" s="27"/>
      <c r="F24" s="34"/>
      <c r="G24" s="35"/>
      <c r="H24" s="36"/>
      <c r="I24" s="26"/>
    </row>
    <row r="25" spans="1:9" ht="45" x14ac:dyDescent="0.25">
      <c r="A25" s="16" t="s">
        <v>21</v>
      </c>
      <c r="B25" s="17">
        <v>610</v>
      </c>
      <c r="C25" s="18">
        <v>1600</v>
      </c>
      <c r="D25" s="19">
        <f t="shared" ref="D25:D30" si="0">C25*12</f>
        <v>19200</v>
      </c>
      <c r="E25" s="18">
        <f t="shared" ref="E25:E30" si="1">ROUND((D25*0.03),2)</f>
        <v>576</v>
      </c>
      <c r="F25" s="20" t="s">
        <v>36</v>
      </c>
      <c r="G25" s="24">
        <v>0.40972222222222227</v>
      </c>
      <c r="H25" s="21" t="s">
        <v>23</v>
      </c>
      <c r="I25" s="22" t="s">
        <v>7</v>
      </c>
    </row>
    <row r="26" spans="1:9" ht="45" x14ac:dyDescent="0.25">
      <c r="A26" s="16" t="s">
        <v>22</v>
      </c>
      <c r="B26" s="17">
        <v>427</v>
      </c>
      <c r="C26" s="18">
        <v>5000</v>
      </c>
      <c r="D26" s="19">
        <f t="shared" si="0"/>
        <v>60000</v>
      </c>
      <c r="E26" s="18">
        <f t="shared" si="1"/>
        <v>1800</v>
      </c>
      <c r="F26" s="20" t="s">
        <v>36</v>
      </c>
      <c r="G26" s="24">
        <v>0.4236111111111111</v>
      </c>
      <c r="H26" s="21" t="s">
        <v>23</v>
      </c>
      <c r="I26" s="22" t="s">
        <v>7</v>
      </c>
    </row>
    <row r="27" spans="1:9" ht="45" x14ac:dyDescent="0.25">
      <c r="A27" s="16" t="s">
        <v>24</v>
      </c>
      <c r="B27" s="17">
        <v>448</v>
      </c>
      <c r="C27" s="18">
        <v>6000</v>
      </c>
      <c r="D27" s="19">
        <f t="shared" si="0"/>
        <v>72000</v>
      </c>
      <c r="E27" s="18">
        <f t="shared" si="1"/>
        <v>2160</v>
      </c>
      <c r="F27" s="20" t="s">
        <v>36</v>
      </c>
      <c r="G27" s="24">
        <v>0.4375</v>
      </c>
      <c r="H27" s="21">
        <v>25000</v>
      </c>
      <c r="I27" s="22" t="s">
        <v>7</v>
      </c>
    </row>
    <row r="28" spans="1:9" ht="45" x14ac:dyDescent="0.25">
      <c r="A28" s="16" t="s">
        <v>25</v>
      </c>
      <c r="B28" s="17">
        <v>526</v>
      </c>
      <c r="C28" s="18">
        <v>7000</v>
      </c>
      <c r="D28" s="19">
        <f t="shared" si="0"/>
        <v>84000</v>
      </c>
      <c r="E28" s="18">
        <f t="shared" si="1"/>
        <v>2520</v>
      </c>
      <c r="F28" s="20" t="s">
        <v>36</v>
      </c>
      <c r="G28" s="24">
        <v>0.45833333333333331</v>
      </c>
      <c r="H28" s="21" t="s">
        <v>23</v>
      </c>
      <c r="I28" s="22" t="s">
        <v>7</v>
      </c>
    </row>
    <row r="29" spans="1:9" ht="45" x14ac:dyDescent="0.25">
      <c r="A29" s="16" t="s">
        <v>26</v>
      </c>
      <c r="B29" s="17">
        <v>1171</v>
      </c>
      <c r="C29" s="18">
        <v>19000</v>
      </c>
      <c r="D29" s="19">
        <f t="shared" si="0"/>
        <v>228000</v>
      </c>
      <c r="E29" s="18">
        <f t="shared" si="1"/>
        <v>6840</v>
      </c>
      <c r="F29" s="20" t="s">
        <v>36</v>
      </c>
      <c r="G29" s="24">
        <v>0.47916666666666669</v>
      </c>
      <c r="H29" s="23">
        <v>25000</v>
      </c>
      <c r="I29" s="22" t="s">
        <v>7</v>
      </c>
    </row>
    <row r="30" spans="1:9" ht="45" x14ac:dyDescent="0.25">
      <c r="A30" s="16" t="s">
        <v>30</v>
      </c>
      <c r="B30" s="17">
        <v>1580</v>
      </c>
      <c r="C30" s="18">
        <v>30000</v>
      </c>
      <c r="D30" s="19">
        <f t="shared" si="0"/>
        <v>360000</v>
      </c>
      <c r="E30" s="18">
        <f t="shared" si="1"/>
        <v>10800</v>
      </c>
      <c r="F30" s="20" t="s">
        <v>36</v>
      </c>
      <c r="G30" s="24">
        <v>0.5</v>
      </c>
      <c r="H30" s="23" t="s">
        <v>23</v>
      </c>
      <c r="I30" s="22" t="s">
        <v>7</v>
      </c>
    </row>
    <row r="32" spans="1:9" x14ac:dyDescent="0.25">
      <c r="A32" s="9"/>
      <c r="B32" s="10"/>
      <c r="C32" s="11"/>
      <c r="D32" s="12"/>
      <c r="E32" s="11"/>
      <c r="F32" s="13"/>
      <c r="G32" s="14"/>
      <c r="H32" s="14"/>
      <c r="I32" s="15"/>
    </row>
    <row r="33" spans="2:9" x14ac:dyDescent="0.25">
      <c r="B33" s="25"/>
    </row>
    <row r="34" spans="2:9" x14ac:dyDescent="0.25">
      <c r="I34" s="25"/>
    </row>
  </sheetData>
  <mergeCells count="28">
    <mergeCell ref="A12:I12"/>
    <mergeCell ref="A2:I2"/>
    <mergeCell ref="A1:I1"/>
    <mergeCell ref="A3:I3"/>
    <mergeCell ref="A4:I4"/>
    <mergeCell ref="A5:I5"/>
    <mergeCell ref="A6:I6"/>
    <mergeCell ref="A7:I7"/>
    <mergeCell ref="A8:I8"/>
    <mergeCell ref="A9:I9"/>
    <mergeCell ref="A10:I10"/>
    <mergeCell ref="A11:I11"/>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s>
  <pageMargins left="0.51181102362204722" right="0.31496062992125984" top="0.55118110236220474" bottom="0.55118110236220474"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Murat Bekmezci</cp:lastModifiedBy>
  <cp:lastPrinted>2023-08-28T06:04:48Z</cp:lastPrinted>
  <dcterms:created xsi:type="dcterms:W3CDTF">2022-08-26T09:05:08Z</dcterms:created>
  <dcterms:modified xsi:type="dcterms:W3CDTF">2023-12-21T10:34:11Z</dcterms:modified>
</cp:coreProperties>
</file>